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20" yWindow="405" windowWidth="21720" windowHeight="11130"/>
  </bookViews>
  <sheets>
    <sheet name="meteor" sheetId="1" r:id="rId1"/>
  </sheets>
  <definedNames>
    <definedName name="_xlnm.Print_Area" localSheetId="0">meteor!$A$1:$I$30</definedName>
  </definedNames>
  <calcPr calcId="145621" refMode="R1C1"/>
</workbook>
</file>

<file path=xl/calcChain.xml><?xml version="1.0" encoding="utf-8"?>
<calcChain xmlns="http://schemas.openxmlformats.org/spreadsheetml/2006/main">
  <c r="I10" i="1" l="1"/>
  <c r="H18" i="1"/>
  <c r="H24" i="1"/>
  <c r="H21" i="1"/>
  <c r="H17" i="1"/>
  <c r="H16" i="1"/>
  <c r="H14" i="1"/>
  <c r="H13" i="1"/>
  <c r="H9" i="1"/>
  <c r="H27" i="1" s="1"/>
  <c r="H28" i="1" l="1"/>
  <c r="H29" i="1"/>
</calcChain>
</file>

<file path=xl/sharedStrings.xml><?xml version="1.0" encoding="utf-8"?>
<sst xmlns="http://schemas.openxmlformats.org/spreadsheetml/2006/main" count="49" uniqueCount="49">
  <si>
    <t>01</t>
  </si>
  <si>
    <t>Menuiseries aluminium - Occultation</t>
  </si>
  <si>
    <t>01-04</t>
  </si>
  <si>
    <t>Chassis extérieurs à rupture de pont</t>
  </si>
  <si>
    <t>01-04-01</t>
  </si>
  <si>
    <t>Chassis de rénovation 1 vantail Oscillo Battant</t>
  </si>
  <si>
    <t xml:space="preserve">Châssis OB de rénovation 1 vantail de 1200 x 1600 de hauteur façade Sud au R+2, R+1 et RDC </t>
  </si>
  <si>
    <t>U</t>
  </si>
  <si>
    <t>306,00</t>
  </si>
  <si>
    <t>01-04-02</t>
  </si>
  <si>
    <t>Chassis fixes</t>
  </si>
  <si>
    <t>Chassis fixes façade Sud Est (6 bandes filantes) de 0, 70 ml x 13,26 ml</t>
  </si>
  <si>
    <t>M2</t>
  </si>
  <si>
    <t>55,69</t>
  </si>
  <si>
    <t>Chassis fixes façade Sud Ouest (1 bande filante) de 1,89 ml x 9,97  ml</t>
  </si>
  <si>
    <t>M2</t>
  </si>
  <si>
    <t>18,84</t>
  </si>
  <si>
    <t>Chassis fixes façade Sud Ouest (1 bande filante) de 0,46 ml x 13,91  ml</t>
  </si>
  <si>
    <t>M2</t>
  </si>
  <si>
    <t>6,39</t>
  </si>
  <si>
    <t>Chassis fixes façade Nord (pignon Sud Ouest escalier) 1 bande filante) de 0,46 ml x 13,91  ml</t>
  </si>
  <si>
    <t>M2</t>
  </si>
  <si>
    <t>6,39</t>
  </si>
  <si>
    <t>Châssis fixe façade Nord Est 0,75 x 1,75 ml de hauteur</t>
  </si>
  <si>
    <t>U</t>
  </si>
  <si>
    <t>1,00</t>
  </si>
  <si>
    <t>01-05</t>
  </si>
  <si>
    <t>Occultation par stores screen</t>
  </si>
  <si>
    <t xml:space="preserve">Stores screen  1200 x 1600 ht châssis façade Sud Est au RDC, R+1, R+2, </t>
  </si>
  <si>
    <t>U</t>
  </si>
  <si>
    <t>306,00</t>
  </si>
  <si>
    <t>01-06</t>
  </si>
  <si>
    <t>Occultation par stores vénitiens</t>
  </si>
  <si>
    <t xml:space="preserve">Stores vénitiens à lame pleine 1200 x 1600 ht châssis façade Sud Est au RDC, R+1, R+2 </t>
  </si>
  <si>
    <t>U</t>
  </si>
  <si>
    <t>306,00</t>
  </si>
  <si>
    <t xml:space="preserve">Total du Lot H.T. : </t>
  </si>
  <si>
    <t>Montant T.V.A. à 20 % :</t>
  </si>
  <si>
    <t xml:space="preserve">Total du Lot T.T.C. : </t>
  </si>
  <si>
    <t>Lot : 04  Menuiserie aluminium - Occultation</t>
  </si>
  <si>
    <t>Unité</t>
  </si>
  <si>
    <t>Quantité base</t>
  </si>
  <si>
    <t>Quantités entreprise</t>
  </si>
  <si>
    <t>PU € HT</t>
  </si>
  <si>
    <t>Total € HT</t>
  </si>
  <si>
    <t>Ens</t>
  </si>
  <si>
    <t>Options €HT</t>
  </si>
  <si>
    <t xml:space="preserve">Option Plus value condamnation </t>
  </si>
  <si>
    <t>Annexe  4 - Décomposition des Prix Globale et Forfaitaire (DPGF) 
du lot 04 "Menuiseries aluminium  Occultation"
Version du 12/10/2022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</si>
</sst>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8"/>
      <color indexed="72"/>
      <name val="MS Sans Serif"/>
    </font>
    <font>
      <b/>
      <sz val="11"/>
      <color indexed="0"/>
      <name val="Arial"/>
      <family val="2"/>
    </font>
    <font>
      <sz val="10"/>
      <color indexed="0"/>
      <name val="Arial"/>
      <family val="2"/>
    </font>
    <font>
      <sz val="8"/>
      <color indexed="72"/>
      <name val="MS Sans Serif"/>
      <family val="2"/>
    </font>
    <font>
      <b/>
      <sz val="11"/>
      <name val="Tahoma"/>
      <family val="2"/>
    </font>
    <font>
      <b/>
      <sz val="11"/>
      <color rgb="FF00B050"/>
      <name val="Tahoma"/>
      <family val="2"/>
    </font>
    <font>
      <b/>
      <sz val="10"/>
      <color indexed="0"/>
      <name val="Arial"/>
      <family val="2"/>
    </font>
    <font>
      <b/>
      <sz val="8"/>
      <color indexed="72"/>
      <name val="MS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 applyAlignment="0">
      <alignment vertical="top"/>
      <protection locked="0"/>
    </xf>
    <xf numFmtId="0" fontId="3" fillId="0" borderId="0" applyAlignment="0">
      <alignment vertical="top"/>
      <protection locked="0"/>
    </xf>
  </cellStyleXfs>
  <cellXfs count="25">
    <xf numFmtId="0" fontId="0" fillId="0" borderId="0" xfId="0" applyAlignment="1" applyProtection="1"/>
    <xf numFmtId="0" fontId="0" fillId="0" borderId="0" xfId="0" applyFont="1" applyAlignment="1">
      <alignment horizontal="left" vertical="top"/>
      <protection locked="0"/>
    </xf>
    <xf numFmtId="0" fontId="1" fillId="0" borderId="0" xfId="0" applyFont="1" applyAlignment="1">
      <alignment horizontal="left" vertical="top"/>
      <protection locked="0"/>
    </xf>
    <xf numFmtId="0" fontId="2" fillId="0" borderId="0" xfId="0" applyFont="1" applyAlignment="1">
      <alignment horizontal="left" vertical="top"/>
      <protection locked="0"/>
    </xf>
    <xf numFmtId="0" fontId="2" fillId="0" borderId="0" xfId="0" applyFont="1" applyAlignment="1">
      <alignment horizontal="center" vertical="top"/>
      <protection locked="0"/>
    </xf>
    <xf numFmtId="0" fontId="2" fillId="0" borderId="0" xfId="0" applyFont="1" applyAlignment="1">
      <alignment horizontal="right" vertical="top"/>
      <protection locked="0"/>
    </xf>
    <xf numFmtId="0" fontId="0" fillId="0" borderId="0" xfId="0" applyFont="1" applyBorder="1" applyAlignment="1">
      <alignment horizontal="left" vertical="top"/>
      <protection locked="0"/>
    </xf>
    <xf numFmtId="0" fontId="0" fillId="0" borderId="0" xfId="0" applyFont="1" applyBorder="1" applyAlignment="1">
      <alignment horizontal="right" vertical="top"/>
      <protection locked="0"/>
    </xf>
    <xf numFmtId="0" fontId="0" fillId="0" borderId="4" xfId="1" applyNumberFormat="1" applyFont="1" applyBorder="1" applyAlignment="1" applyProtection="1">
      <alignment horizontal="left" vertical="top"/>
      <protection locked="0"/>
    </xf>
    <xf numFmtId="0" fontId="4" fillId="2" borderId="4" xfId="0" applyFont="1" applyFill="1" applyBorder="1" applyAlignment="1">
      <alignment horizontal="center" vertical="center" wrapText="1"/>
      <protection locked="0"/>
    </xf>
    <xf numFmtId="0" fontId="4" fillId="2" borderId="4" xfId="0" applyFont="1" applyFill="1" applyBorder="1" applyAlignment="1">
      <alignment horizontal="center" vertical="center"/>
      <protection locked="0"/>
    </xf>
    <xf numFmtId="0" fontId="4" fillId="2" borderId="4" xfId="0" applyFont="1" applyFill="1" applyBorder="1" applyAlignment="1">
      <alignment horizontal="right" vertical="center"/>
      <protection locked="0"/>
    </xf>
    <xf numFmtId="0" fontId="0" fillId="0" borderId="0" xfId="0" applyFont="1" applyAlignment="1">
      <alignment horizontal="right" vertical="top"/>
      <protection locked="0"/>
    </xf>
    <xf numFmtId="0" fontId="2" fillId="3" borderId="0" xfId="0" applyFont="1" applyFill="1" applyAlignment="1">
      <alignment horizontal="left" vertical="top"/>
      <protection locked="0"/>
    </xf>
    <xf numFmtId="0" fontId="0" fillId="3" borderId="0" xfId="0" applyFont="1" applyFill="1" applyAlignment="1">
      <alignment horizontal="left" vertical="top"/>
      <protection locked="0"/>
    </xf>
    <xf numFmtId="0" fontId="2" fillId="3" borderId="0" xfId="0" applyFont="1" applyFill="1" applyAlignment="1">
      <alignment horizontal="center" vertical="top"/>
      <protection locked="0"/>
    </xf>
    <xf numFmtId="0" fontId="2" fillId="3" borderId="0" xfId="0" applyFont="1" applyFill="1" applyAlignment="1">
      <alignment horizontal="right" vertical="top"/>
      <protection locked="0"/>
    </xf>
    <xf numFmtId="0" fontId="0" fillId="3" borderId="0" xfId="0" applyFont="1" applyFill="1" applyAlignment="1">
      <alignment horizontal="right" vertical="top"/>
      <protection locked="0"/>
    </xf>
    <xf numFmtId="0" fontId="6" fillId="4" borderId="0" xfId="0" applyFont="1" applyFill="1" applyAlignment="1">
      <alignment horizontal="left" vertical="top"/>
      <protection locked="0"/>
    </xf>
    <xf numFmtId="0" fontId="7" fillId="4" borderId="0" xfId="0" applyFont="1" applyFill="1" applyAlignment="1">
      <alignment horizontal="left" vertical="top"/>
      <protection locked="0"/>
    </xf>
    <xf numFmtId="0" fontId="6" fillId="4" borderId="0" xfId="0" applyFont="1" applyFill="1" applyAlignment="1">
      <alignment horizontal="right" vertical="top"/>
      <protection locked="0"/>
    </xf>
    <xf numFmtId="0" fontId="7" fillId="4" borderId="0" xfId="0" applyFont="1" applyFill="1" applyAlignment="1">
      <alignment horizontal="right" vertical="top"/>
      <protection locked="0"/>
    </xf>
    <xf numFmtId="0" fontId="5" fillId="0" borderId="1" xfId="0" applyFont="1" applyBorder="1" applyAlignment="1">
      <alignment horizontal="center" vertical="center" wrapText="1"/>
      <protection locked="0"/>
    </xf>
    <xf numFmtId="0" fontId="5" fillId="0" borderId="2" xfId="0" applyFont="1" applyBorder="1" applyAlignment="1">
      <alignment horizontal="center" vertical="center"/>
      <protection locked="0"/>
    </xf>
    <xf numFmtId="0" fontId="5" fillId="0" borderId="3" xfId="0" applyFont="1" applyBorder="1" applyAlignment="1">
      <alignment horizontal="center" vertical="center"/>
      <protection locked="0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defaultGridColor="0" topLeftCell="A9" colorId="22" workbookViewId="0">
      <selection activeCell="C10" sqref="C10"/>
    </sheetView>
  </sheetViews>
  <sheetFormatPr baseColWidth="10" defaultColWidth="10.83203125" defaultRowHeight="14.25" customHeight="1" x14ac:dyDescent="0.15"/>
  <cols>
    <col min="1" max="2" width="10.83203125" style="1"/>
    <col min="3" max="3" width="84.5" style="1" customWidth="1"/>
    <col min="4" max="4" width="10.83203125" style="1"/>
    <col min="5" max="5" width="17.6640625" style="1" customWidth="1"/>
    <col min="6" max="6" width="25.1640625" style="1" customWidth="1"/>
    <col min="7" max="7" width="15" style="1" customWidth="1"/>
    <col min="8" max="8" width="20.33203125" style="1" customWidth="1"/>
    <col min="9" max="9" width="12.83203125" style="1" customWidth="1"/>
    <col min="10" max="16384" width="10.83203125" style="1"/>
  </cols>
  <sheetData>
    <row r="1" spans="1:9" s="6" customFormat="1" ht="45" customHeight="1" thickBot="1" x14ac:dyDescent="0.2">
      <c r="A1" s="22" t="s">
        <v>48</v>
      </c>
      <c r="B1" s="23"/>
      <c r="C1" s="23"/>
      <c r="D1" s="23"/>
      <c r="E1" s="23"/>
      <c r="F1" s="23"/>
      <c r="G1" s="23"/>
      <c r="H1" s="24"/>
    </row>
    <row r="2" spans="1:9" s="6" customFormat="1" ht="10.5" x14ac:dyDescent="0.15">
      <c r="H2" s="7"/>
    </row>
    <row r="3" spans="1:9" s="6" customFormat="1" ht="42" customHeight="1" x14ac:dyDescent="0.15">
      <c r="A3" s="8"/>
      <c r="B3" s="8"/>
      <c r="C3" s="8"/>
      <c r="D3" s="9" t="s">
        <v>40</v>
      </c>
      <c r="E3" s="9" t="s">
        <v>41</v>
      </c>
      <c r="F3" s="9" t="s">
        <v>42</v>
      </c>
      <c r="G3" s="10" t="s">
        <v>43</v>
      </c>
      <c r="H3" s="11" t="s">
        <v>44</v>
      </c>
      <c r="I3" s="9" t="s">
        <v>46</v>
      </c>
    </row>
    <row r="6" spans="1:9" ht="15.75" customHeight="1" x14ac:dyDescent="0.15">
      <c r="A6" s="2" t="s">
        <v>0</v>
      </c>
      <c r="B6" s="2" t="s">
        <v>1</v>
      </c>
    </row>
    <row r="7" spans="1:9" ht="14.25" customHeight="1" x14ac:dyDescent="0.15">
      <c r="A7" s="3" t="s">
        <v>2</v>
      </c>
      <c r="B7" s="3" t="s">
        <v>3</v>
      </c>
    </row>
    <row r="8" spans="1:9" ht="14.25" customHeight="1" x14ac:dyDescent="0.15">
      <c r="A8" s="3" t="s">
        <v>4</v>
      </c>
      <c r="B8" s="3" t="s">
        <v>5</v>
      </c>
    </row>
    <row r="9" spans="1:9" ht="14.25" customHeight="1" x14ac:dyDescent="0.15">
      <c r="B9" s="3" t="s">
        <v>6</v>
      </c>
      <c r="D9" s="4" t="s">
        <v>7</v>
      </c>
      <c r="E9" s="5" t="s">
        <v>8</v>
      </c>
      <c r="H9" s="12">
        <f>F9*G9</f>
        <v>0</v>
      </c>
    </row>
    <row r="10" spans="1:9" ht="14.25" customHeight="1" x14ac:dyDescent="0.15">
      <c r="A10" s="3"/>
      <c r="B10" s="13" t="s">
        <v>47</v>
      </c>
      <c r="C10" s="14"/>
      <c r="D10" s="15" t="s">
        <v>45</v>
      </c>
      <c r="E10" s="16">
        <v>1</v>
      </c>
      <c r="F10" s="14"/>
      <c r="G10" s="14"/>
      <c r="H10" s="14"/>
      <c r="I10" s="17">
        <f>F10*G10</f>
        <v>0</v>
      </c>
    </row>
    <row r="11" spans="1:9" ht="14.25" customHeight="1" x14ac:dyDescent="0.15">
      <c r="B11" s="3"/>
    </row>
    <row r="12" spans="1:9" ht="14.25" customHeight="1" x14ac:dyDescent="0.15">
      <c r="A12" s="3" t="s">
        <v>9</v>
      </c>
      <c r="B12" s="3" t="s">
        <v>10</v>
      </c>
    </row>
    <row r="13" spans="1:9" ht="14.25" customHeight="1" x14ac:dyDescent="0.15">
      <c r="B13" s="3" t="s">
        <v>11</v>
      </c>
      <c r="D13" s="4" t="s">
        <v>12</v>
      </c>
      <c r="E13" s="5" t="s">
        <v>13</v>
      </c>
      <c r="H13" s="12">
        <f>F13*G13</f>
        <v>0</v>
      </c>
    </row>
    <row r="14" spans="1:9" ht="14.25" customHeight="1" x14ac:dyDescent="0.15">
      <c r="B14" s="3" t="s">
        <v>14</v>
      </c>
      <c r="D14" s="4" t="s">
        <v>15</v>
      </c>
      <c r="E14" s="5" t="s">
        <v>16</v>
      </c>
      <c r="H14" s="12">
        <f>F14*G14</f>
        <v>0</v>
      </c>
    </row>
    <row r="16" spans="1:9" ht="14.25" customHeight="1" x14ac:dyDescent="0.15">
      <c r="B16" s="3" t="s">
        <v>17</v>
      </c>
      <c r="D16" s="4" t="s">
        <v>18</v>
      </c>
      <c r="E16" s="5" t="s">
        <v>19</v>
      </c>
      <c r="H16" s="12">
        <f>F16*G16</f>
        <v>0</v>
      </c>
    </row>
    <row r="17" spans="1:8" ht="14.25" customHeight="1" x14ac:dyDescent="0.15">
      <c r="B17" s="3" t="s">
        <v>20</v>
      </c>
      <c r="D17" s="4" t="s">
        <v>21</v>
      </c>
      <c r="E17" s="5" t="s">
        <v>22</v>
      </c>
      <c r="H17" s="12">
        <f>F17*G17</f>
        <v>0</v>
      </c>
    </row>
    <row r="18" spans="1:8" ht="14.25" customHeight="1" x14ac:dyDescent="0.15">
      <c r="B18" s="3" t="s">
        <v>23</v>
      </c>
      <c r="D18" s="4" t="s">
        <v>24</v>
      </c>
      <c r="E18" s="5" t="s">
        <v>25</v>
      </c>
      <c r="H18" s="12">
        <f>F18*G18</f>
        <v>0</v>
      </c>
    </row>
    <row r="20" spans="1:8" ht="14.25" customHeight="1" x14ac:dyDescent="0.15">
      <c r="A20" s="3" t="s">
        <v>26</v>
      </c>
      <c r="B20" s="3" t="s">
        <v>27</v>
      </c>
    </row>
    <row r="21" spans="1:8" ht="14.25" customHeight="1" x14ac:dyDescent="0.15">
      <c r="B21" s="3" t="s">
        <v>28</v>
      </c>
      <c r="D21" s="4" t="s">
        <v>29</v>
      </c>
      <c r="E21" s="5" t="s">
        <v>30</v>
      </c>
      <c r="H21" s="12">
        <f>F21*G21</f>
        <v>0</v>
      </c>
    </row>
    <row r="23" spans="1:8" ht="14.25" customHeight="1" x14ac:dyDescent="0.15">
      <c r="A23" s="3" t="s">
        <v>31</v>
      </c>
      <c r="B23" s="3" t="s">
        <v>32</v>
      </c>
    </row>
    <row r="24" spans="1:8" ht="14.25" customHeight="1" x14ac:dyDescent="0.15">
      <c r="B24" s="3" t="s">
        <v>33</v>
      </c>
      <c r="D24" s="4" t="s">
        <v>34</v>
      </c>
      <c r="E24" s="5" t="s">
        <v>35</v>
      </c>
      <c r="H24" s="12">
        <f>F24*G24</f>
        <v>0</v>
      </c>
    </row>
    <row r="26" spans="1:8" ht="14.25" customHeight="1" x14ac:dyDescent="0.15">
      <c r="B26" s="18" t="s">
        <v>39</v>
      </c>
      <c r="C26" s="19"/>
      <c r="G26" s="5"/>
    </row>
    <row r="27" spans="1:8" ht="14.25" customHeight="1" x14ac:dyDescent="0.15">
      <c r="B27" s="18" t="s">
        <v>36</v>
      </c>
      <c r="C27" s="19"/>
      <c r="D27" s="19"/>
      <c r="E27" s="19"/>
      <c r="F27" s="19"/>
      <c r="G27" s="20"/>
      <c r="H27" s="21">
        <f>SUM(H7:H24)</f>
        <v>0</v>
      </c>
    </row>
    <row r="28" spans="1:8" ht="14.25" customHeight="1" x14ac:dyDescent="0.15">
      <c r="B28" s="18" t="s">
        <v>37</v>
      </c>
      <c r="C28" s="19"/>
      <c r="D28" s="19"/>
      <c r="E28" s="19"/>
      <c r="F28" s="19"/>
      <c r="G28" s="20"/>
      <c r="H28" s="21">
        <f>H27*1.2-H27</f>
        <v>0</v>
      </c>
    </row>
    <row r="29" spans="1:8" ht="14.25" customHeight="1" x14ac:dyDescent="0.15">
      <c r="B29" s="18" t="s">
        <v>38</v>
      </c>
      <c r="C29" s="19"/>
      <c r="D29" s="19"/>
      <c r="E29" s="19"/>
      <c r="F29" s="19"/>
      <c r="G29" s="20"/>
      <c r="H29" s="21">
        <f>H27+H28</f>
        <v>0</v>
      </c>
    </row>
  </sheetData>
  <mergeCells count="1">
    <mergeCell ref="A1:H1"/>
  </mergeCells>
  <printOptions headings="1" gridLines="1"/>
  <pageMargins left="0.78740157499999996" right="0.78740157499999996" top="0.984251969" bottom="0.984251969" header="0" footer="0"/>
  <pageSetup paperSize="9" orientation="portrait" blackAndWhite="1" cellComments="asDisplaye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meteor</vt:lpstr>
      <vt:lpstr>meteor!Zone_d_impression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Stagiaire</dc:creator>
  <cp:lastModifiedBy>Jeremy</cp:lastModifiedBy>
  <cp:lastPrinted>2022-10-11T10:38:56Z</cp:lastPrinted>
  <dcterms:created xsi:type="dcterms:W3CDTF">2022-10-10T10:50:50Z</dcterms:created>
  <dcterms:modified xsi:type="dcterms:W3CDTF">2022-10-12T11:58:25Z</dcterms:modified>
</cp:coreProperties>
</file>